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Комсомольский пр-кт., 51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<sst xmlns="http://schemas.openxmlformats.org/spreadsheetml/2006/main" count="38" uniqueCount="34">
  <si>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</si>
  <si>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</si>
  <si>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</si>
  <si>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</si>
  <si>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</si>
  <si>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</si>
  <si>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</si>
  <si>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</si>
  <si>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</si>
  <si>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</si>
  <si>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</si>
  <si>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</si>
  <si>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</si>
  <si>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</si>
  <si>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</si>
  <si>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</si>
  <si>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</si>
  <si>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</si>
  <si>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</si>
  <si>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</si>
  <si>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</si>
  <si>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</si>
  <si>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</si>
  <si>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</si>
  <si>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</si>
  <si>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</si>
  <si>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</si>
  <si>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</si>
  <si>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</si>
  <si>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</si>
  <si>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</si>
  <si>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</si>
  <si>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</si>
  <si>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Комсомольский пр-кт.,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</si>
</sst>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165.98000000000002</v>
      </c>
      <c r="D11" s="49">
        <v>127554.17</v>
      </c>
      <c r="E11" s="50">
        <v>4694.91</v>
      </c>
      <c r="F11" s="48">
        <v>1.3000000000000001E-2</v>
      </c>
      <c r="G11" s="23">
        <v>703.38</v>
      </c>
      <c r="H11" s="23">
        <v>877.55</v>
      </c>
      <c r="I11" s="23">
        <v>1383.48</v>
      </c>
      <c r="J11" s="23">
        <v>46903.62</v>
      </c>
      <c r="K11" s="24">
        <v>3.5353180359154919E-2</v>
      </c>
      <c r="L11" s="25">
        <f>J11-D11</f>
        <v>-80650.549999999988</v>
      </c>
    </row>
    <row r="12" spans="2:12" s="26" customFormat="1" ht="27.75" customHeight="1" x14ac:dyDescent="0.25">
      <c r="B12" s="22" t="s">
        <v>18</v>
      </c>
      <c r="C12" s="48">
        <v>172.46</v>
      </c>
      <c r="D12" s="49">
        <v>132533.4</v>
      </c>
      <c r="E12" s="50">
        <v>4694.91</v>
      </c>
      <c r="F12" s="48">
        <v>1.3000000000000001E-2</v>
      </c>
      <c r="G12" s="23">
        <v>703.38</v>
      </c>
      <c r="H12" s="23">
        <v>877.55</v>
      </c>
      <c r="I12" s="23">
        <v>1383.48</v>
      </c>
      <c r="J12" s="23">
        <v>46903.62</v>
      </c>
      <c r="K12" s="24">
        <v>3.6733398510301586E-2</v>
      </c>
      <c r="L12" s="25">
        <f t="shared" ref="L12:L22" si="0">J12-D12</f>
        <v>-85629.78</v>
      </c>
    </row>
    <row r="13" spans="2:12" s="26" customFormat="1" ht="27.75" customHeight="1" x14ac:dyDescent="0.25">
      <c r="B13" s="22" t="s">
        <v>19</v>
      </c>
      <c r="C13" s="48">
        <v>122.88000000000001</v>
      </c>
      <c r="D13" s="49">
        <v>94185.96</v>
      </c>
      <c r="E13" s="50">
        <v>4694.91</v>
      </c>
      <c r="F13" s="48">
        <v>1.5000000000000001E-2</v>
      </c>
      <c r="G13" s="23">
        <v>703.38</v>
      </c>
      <c r="H13" s="23">
        <v>877.55</v>
      </c>
      <c r="I13" s="23">
        <v>1383.48</v>
      </c>
      <c r="J13" s="23">
        <v>53978.250000000029</v>
      </c>
      <c r="K13" s="24">
        <v>2.6173025681003471E-2</v>
      </c>
      <c r="L13" s="25">
        <f t="shared" si="0"/>
        <v>-40207.709999999977</v>
      </c>
    </row>
    <row r="14" spans="2:12" s="26" customFormat="1" ht="27.75" customHeight="1" x14ac:dyDescent="0.25">
      <c r="B14" s="22" t="s">
        <v>20</v>
      </c>
      <c r="C14" s="48">
        <v>77.33</v>
      </c>
      <c r="D14" s="49">
        <v>59272.12</v>
      </c>
      <c r="E14" s="50">
        <v>4694.91015625</v>
      </c>
      <c r="F14" s="48">
        <v>1.4999999664723873E-2</v>
      </c>
      <c r="G14" s="23">
        <v>703.38</v>
      </c>
      <c r="H14" s="23">
        <v>877.55</v>
      </c>
      <c r="I14" s="23">
        <v>1383.48</v>
      </c>
      <c r="J14" s="23">
        <v>53297.069702148438</v>
      </c>
      <c r="K14" s="24">
        <v>1.6471028715439009E-2</v>
      </c>
      <c r="L14" s="25">
        <f t="shared" si="0"/>
        <v>-5975.0502978515651</v>
      </c>
    </row>
    <row r="15" spans="2:12" s="26" customFormat="1" ht="27.75" customHeight="1" x14ac:dyDescent="0.25">
      <c r="B15" s="22" t="s">
        <v>21</v>
      </c>
      <c r="C15" s="48">
        <v>58.96</v>
      </c>
      <c r="D15" s="49">
        <v>44751.44</v>
      </c>
      <c r="E15" s="50">
        <v>4694.91015625</v>
      </c>
      <c r="F15" s="48">
        <v>1.4999999664723873E-2</v>
      </c>
      <c r="G15" s="23">
        <v>703.38</v>
      </c>
      <c r="H15" s="23">
        <v>877.55</v>
      </c>
      <c r="I15" s="23">
        <v>1383.48</v>
      </c>
      <c r="J15" s="23">
        <v>53451.871337890625</v>
      </c>
      <c r="K15" s="24">
        <v>1.25582807844599E-2</v>
      </c>
      <c r="L15" s="25">
        <f t="shared" si="0"/>
        <v>8700.4313378906227</v>
      </c>
    </row>
    <row r="16" spans="2:12" s="26" customFormat="1" ht="27.75" customHeight="1" x14ac:dyDescent="0.25">
      <c r="B16" s="22" t="s">
        <v>22</v>
      </c>
      <c r="C16" s="48">
        <v>8.4799999999999986</v>
      </c>
      <c r="D16" s="49">
        <v>6447.72</v>
      </c>
      <c r="E16" s="50">
        <v>4694.91</v>
      </c>
      <c r="F16" s="48">
        <v>1.5000000000000001E-2</v>
      </c>
      <c r="G16" s="23">
        <v>703.38</v>
      </c>
      <c r="H16" s="23">
        <v>877.55</v>
      </c>
      <c r="I16" s="23">
        <v>1383.48</v>
      </c>
      <c r="J16" s="23">
        <v>53546.450000000004</v>
      </c>
      <c r="K16" s="24">
        <v>1.8062114076734164E-3</v>
      </c>
      <c r="L16" s="25">
        <f t="shared" si="0"/>
        <v>47098.73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4694.91</v>
      </c>
      <c r="F17" s="48">
        <v>1.5000000000000001E-2</v>
      </c>
      <c r="G17" s="23">
        <v>744.88</v>
      </c>
      <c r="H17" s="23">
        <v>929.33</v>
      </c>
      <c r="I17" s="23">
        <v>1444.36</v>
      </c>
      <c r="J17" s="23">
        <v>57300.43</v>
      </c>
      <c r="K17" s="24">
        <v>0</v>
      </c>
      <c r="L17" s="25">
        <f t="shared" si="0"/>
        <v>57300.43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4694.91</v>
      </c>
      <c r="F18" s="48">
        <v>1.5000000000000001E-2</v>
      </c>
      <c r="G18" s="23">
        <v>744.88</v>
      </c>
      <c r="H18" s="23">
        <v>929.33</v>
      </c>
      <c r="I18" s="23">
        <v>1444.36</v>
      </c>
      <c r="J18" s="23">
        <v>56173.900000000009</v>
      </c>
      <c r="K18" s="24">
        <v>0</v>
      </c>
      <c r="L18" s="25">
        <f t="shared" si="0"/>
        <v>56173.900000000009</v>
      </c>
    </row>
    <row r="19" spans="2:12" s="26" customFormat="1" ht="27.75" customHeight="1" x14ac:dyDescent="0.25">
      <c r="B19" s="22" t="s">
        <v>25</v>
      </c>
      <c r="C19" s="48">
        <v>65.387</v>
      </c>
      <c r="D19" s="49">
        <v>52156.32</v>
      </c>
      <c r="E19" s="50">
        <v>4694.9098892211914</v>
      </c>
      <c r="F19" s="48">
        <v>1.4999999664723873E-2</v>
      </c>
      <c r="G19" s="23">
        <v>744.88</v>
      </c>
      <c r="H19" s="23">
        <v>929.33</v>
      </c>
      <c r="I19" s="23">
        <v>1444.36</v>
      </c>
      <c r="J19" s="23">
        <v>56173.898376464844</v>
      </c>
      <c r="K19" s="24">
        <v>1.3927210860876955E-2</v>
      </c>
      <c r="L19" s="25">
        <f t="shared" si="0"/>
        <v>4017.578376464844</v>
      </c>
    </row>
    <row r="20" spans="2:12" s="26" customFormat="1" ht="27.75" customHeight="1" x14ac:dyDescent="0.25">
      <c r="B20" s="22" t="s">
        <v>26</v>
      </c>
      <c r="C20" s="48">
        <v>67.690000000000012</v>
      </c>
      <c r="D20" s="49">
        <v>53993.27</v>
      </c>
      <c r="E20" s="50">
        <v>4694.9099349975586</v>
      </c>
      <c r="F20" s="48">
        <v>1.4999999664723873E-2</v>
      </c>
      <c r="G20" s="23">
        <v>744.88</v>
      </c>
      <c r="H20" s="23">
        <v>929.33</v>
      </c>
      <c r="I20" s="23">
        <v>1444.36</v>
      </c>
      <c r="J20" s="23">
        <v>56173.898376464844</v>
      </c>
      <c r="K20" s="24">
        <v>1.4417741966765804E-2</v>
      </c>
      <c r="L20" s="25">
        <f t="shared" si="0"/>
        <v>2180.628376464847</v>
      </c>
    </row>
    <row r="21" spans="2:12" s="26" customFormat="1" ht="27.75" customHeight="1" x14ac:dyDescent="0.25">
      <c r="B21" s="22" t="s">
        <v>27</v>
      </c>
      <c r="C21" s="48">
        <v>117.119</v>
      </c>
      <c r="D21" s="49">
        <v>93420.97</v>
      </c>
      <c r="E21" s="50">
        <v>4694.91</v>
      </c>
      <c r="F21" s="48">
        <v>1.5000000000000001E-2</v>
      </c>
      <c r="G21" s="23">
        <v>744.88</v>
      </c>
      <c r="H21" s="23">
        <v>929.33</v>
      </c>
      <c r="I21" s="23">
        <v>1444.36</v>
      </c>
      <c r="J21" s="23">
        <v>56173.9</v>
      </c>
      <c r="K21" s="24">
        <v>2.4945952105578168E-2</v>
      </c>
      <c r="L21" s="25">
        <f t="shared" si="0"/>
        <v>-37247.07</v>
      </c>
    </row>
    <row r="22" spans="2:12" s="26" customFormat="1" ht="27.75" customHeight="1" x14ac:dyDescent="0.25">
      <c r="B22" s="22" t="s">
        <v>28</v>
      </c>
      <c r="C22" s="48">
        <v>121.023</v>
      </c>
      <c r="D22" s="49">
        <v>96413.16</v>
      </c>
      <c r="E22" s="50">
        <v>4694.9100112915039</v>
      </c>
      <c r="F22" s="48">
        <v>1.4999999664723873E-2</v>
      </c>
      <c r="G22" s="23">
        <v>744.88</v>
      </c>
      <c r="H22" s="23">
        <v>929.33</v>
      </c>
      <c r="I22" s="23">
        <v>1444.36</v>
      </c>
      <c r="J22" s="23">
        <v>56103.079528808594</v>
      </c>
      <c r="K22" s="24">
        <v>2.5777490880322169E-2</v>
      </c>
      <c r="L22" s="25">
        <f t="shared" si="0"/>
        <v>-40310.08047119141</v>
      </c>
    </row>
    <row r="23" spans="2:12" s="26" customFormat="1" ht="15" x14ac:dyDescent="0.25">
      <c r="B23" s="27" t="s">
        <v>29</v>
      </c>
      <c r="C23" s="28">
        <f>SUM(C11:C22)</f>
        <v>977.3090000000002</v>
      </c>
      <c r="D23" s="28">
        <f>SUM(D11:D22)</f>
        <v>760728.53</v>
      </c>
      <c r="E23" s="47">
        <f>E22</f>
        <v>4694.9100112915039</v>
      </c>
      <c r="F23" s="30">
        <f>SUM(F11:F22)/12</f>
        <v>1.4666666526968283E-2</v>
      </c>
      <c r="G23" s="29"/>
      <c r="H23" s="29"/>
      <c r="I23" s="29"/>
      <c r="J23" s="29">
        <f>SUM(J11:J22)</f>
        <v>646179.98732177739</v>
      </c>
      <c r="K23" s="31">
        <f>SUM(K11:K22)/12</f>
        <v>1.7346960105964617E-2</v>
      </c>
      <c r="L23" s="29">
        <f t="shared" ref="L23" si="1">SUM(L11:L22)</f>
        <v>-114548.54267822261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Комсомольский пр-кт., 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2019-04-05T06:59:49Z</dcterms:modified>
</cp:coreProperties>
</file>